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<sst xmlns="http://schemas.openxmlformats.org/spreadsheetml/2006/main" count="57" uniqueCount="41">
  <si>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CONTPAQ i</t>
  </si>
  <si>
    <t>CEA JALISCO 2015-2016</t>
  </si>
  <si>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</si>
  <si>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</si>
  <si>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</si>
  <si>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</si>
  <si>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</si>
  <si>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</si>
  <si>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 xml:space="preserve">    PRODUCTOS DE TIPO CORRIENTE</t>
  </si>
  <si>
    <t xml:space="preserve">    INGRESOS POR VENTA DE BIENES Y SERVICIOS</t>
  </si>
  <si>
    <t>Total INGRESOS DE GESTION</t>
  </si>
  <si>
    <t>PARTICIPACIONES</t>
  </si>
  <si>
    <t xml:space="preserve"> ASIGNACIONES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</si>
  <si>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</si>
  <si>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</si>
  <si>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</si>
  <si>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</si>
  <si>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</si>
  <si>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</si>
  <si>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</si>
  <si>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</si>
  <si>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</si>
  <si>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</si>
  <si>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</si>
  <si>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</si>
  <si>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TRANSFERENCIAS</t>
  </si>
  <si>
    <t>Total TRANSFERENCIAS</t>
  </si>
  <si>
    <t>OTROS GASTOS Y PERDIDAS EXTRAORDINARIAS</t>
  </si>
  <si>
    <t xml:space="preserve"> DEPRECIACIONES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</si>
  <si>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</si>
  <si>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</si>
  <si>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</si>
  <si>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</si>
  <si>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</si>
  <si>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>CUENTAS DE CIERRE CONTABLE</t>
  </si>
  <si>
    <t>Total CUENTAS DE CIERRE CONTABLE</t>
  </si>
  <si>
    <t xml:space="preserve">  Total Otros Gastos y Perdidas Extraordinarias</t>
  </si>
  <si>
    <t xml:space="preserve">  AHORRO/DESAHORRO NETO DEL PERIODO</t>
  </si>
  <si>
    <t xml:space="preserve">    APROVECHAMIENTOS DE TIPO CORRIENTE</t>
  </si>
  <si>
    <t>PARTICIPACIONES Y APORTACIONES</t>
  </si>
  <si>
    <t>Estado de Actividades del  01/Noviembre/2016  al  30/Noviembre/2016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</si>
</sst>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i/>
      <sz val="12"/>
      <color indexed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i/>
      <sz val="9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7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9" fillId="33" borderId="18" xfId="0" applyNumberFormat="1" applyFont="1" applyFill="1" applyBorder="1" applyAlignment="1">
      <alignment horizontal="left" vertical="top"/>
    </xf>
    <xf numFmtId="4" fontId="9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10" fillId="33" borderId="18" xfId="0" applyNumberFormat="1" applyFont="1" applyFill="1" applyBorder="1" applyAlignment="1">
      <alignment horizontal="left" vertical="top"/>
    </xf>
    <xf numFmtId="4" fontId="9" fillId="33" borderId="21" xfId="0" applyNumberFormat="1" applyFont="1" applyFill="1" applyBorder="1" applyAlignment="1">
      <alignment horizontal="right" vertical="top"/>
    </xf>
    <xf numFmtId="49" fontId="8" fillId="33" borderId="22" xfId="0" applyNumberFormat="1" applyFont="1" applyFill="1" applyBorder="1" applyAlignment="1">
      <alignment horizontal="center" vertical="top"/>
    </xf>
    <xf numFmtId="49" fontId="8" fillId="33" borderId="23" xfId="0" applyNumberFormat="1" applyFont="1" applyFill="1" applyBorder="1" applyAlignment="1">
      <alignment horizontal="center" vertical="top"/>
    </xf>
    <xf numFmtId="49" fontId="8" fillId="33" borderId="24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B60" sqref="B60"/>
    </sheetView>
  </sheetViews>
  <sheetFormatPr defaultColWidth="9.140625" defaultRowHeight="12.75"/>
  <cols>
    <col min="1" max="1" width="59.7109375" style="1" customWidth="1"/>
    <col min="2" max="3" width="27.7109375" style="1" customWidth="1"/>
    <col min="4" max="35" width="9.140625" style="1" customWidth="1"/>
    <col min="36" max="36" width="9.140625" style="2" customWidth="1"/>
  </cols>
  <sheetData>
    <row r="1" spans="1:5" ht="24" customHeight="1">
      <c r="A1" s="11" t="s">
        <v>0</v>
      </c>
      <c r="B1" s="12" t="s">
        <v>1</v>
      </c>
      <c r="C1" s="13"/>
      <c r="D1" s="14"/>
      <c r="E1" s="8"/>
    </row>
    <row r="2" spans="1:5" ht="24" customHeight="1">
      <c r="A2" s="28" t="s">
        <v>40</v>
      </c>
      <c r="B2" s="29"/>
      <c r="C2" s="29"/>
      <c r="D2" s="30"/>
      <c r="E2" s="8"/>
    </row>
    <row r="3" spans="1:5" ht="12" customHeight="1">
      <c r="A3" s="16"/>
      <c r="B3" s="3"/>
      <c r="C3" s="3"/>
      <c r="D3" s="15"/>
      <c r="E3" s="8"/>
    </row>
    <row r="4" spans="1:5" ht="21.75" customHeight="1">
      <c r="A4" s="17"/>
      <c r="B4" s="5" t="s">
        <v>2</v>
      </c>
      <c r="C4" s="5" t="s">
        <v>2</v>
      </c>
      <c r="D4" s="15"/>
      <c r="E4" s="8"/>
    </row>
    <row r="5" spans="1:5" ht="21.75" customHeight="1">
      <c r="A5" s="17"/>
      <c r="B5" s="5" t="s">
        <v>3</v>
      </c>
      <c r="C5" s="5" t="s">
        <v>4</v>
      </c>
      <c r="D5" s="15"/>
      <c r="E5" s="8"/>
    </row>
    <row r="6" spans="1:5" ht="12" customHeight="1">
      <c r="A6" s="16"/>
      <c r="B6" s="3"/>
      <c r="C6" s="3"/>
      <c r="D6" s="15"/>
      <c r="E6" s="8"/>
    </row>
    <row r="7" spans="1:5" ht="18" customHeight="1">
      <c r="A7" s="18" t="s">
        <v>5</v>
      </c>
      <c r="B7" s="4"/>
      <c r="C7" s="4"/>
      <c r="D7" s="15"/>
      <c r="E7" s="8"/>
    </row>
    <row r="8" spans="1:5" ht="19.5" customHeight="1">
      <c r="A8" s="17" t="s">
        <v>6</v>
      </c>
      <c r="D8" s="15"/>
      <c r="E8" s="8"/>
    </row>
    <row r="9" spans="1:5" ht="18" customHeight="1">
      <c r="A9" s="19" t="s">
        <v>7</v>
      </c>
      <c r="B9" s="4"/>
      <c r="C9" s="4"/>
      <c r="D9" s="15"/>
      <c r="E9" s="8"/>
    </row>
    <row r="10" spans="1:5" ht="18" customHeight="1">
      <c r="A10" s="20" t="s">
        <v>8</v>
      </c>
      <c r="B10" s="7">
        <v>8641.7</v>
      </c>
      <c r="C10" s="7">
        <v>99</v>
      </c>
      <c r="D10" s="15"/>
      <c r="E10" s="8"/>
    </row>
    <row r="11" spans="1:5" ht="18" customHeight="1">
      <c r="A11" s="20" t="s">
        <v>38</v>
      </c>
      <c r="B11" s="7">
        <v>162021.5</v>
      </c>
      <c r="C11" s="7">
        <v>0</v>
      </c>
      <c r="D11" s="15"/>
      <c r="E11" s="8"/>
    </row>
    <row r="12" spans="1:5" ht="18" customHeight="1">
      <c r="A12" s="20" t="s">
        <v>9</v>
      </c>
      <c r="B12" s="7">
        <v>2420482.29</v>
      </c>
      <c r="C12" s="7">
        <v>1007798.34</v>
      </c>
      <c r="D12" s="15"/>
      <c r="E12" s="8"/>
    </row>
    <row r="13" spans="1:5" ht="12" customHeight="1">
      <c r="A13" s="16"/>
      <c r="B13" s="3"/>
      <c r="C13" s="3"/>
      <c r="D13" s="15"/>
      <c r="E13" s="8"/>
    </row>
    <row r="14" spans="1:5" ht="18" customHeight="1">
      <c r="A14" s="23" t="s">
        <v>10</v>
      </c>
      <c r="B14" s="24">
        <f>SUM(B10:B13)</f>
        <v>2591145.49</v>
      </c>
      <c r="C14" s="24">
        <f>SUM(C10:C13)</f>
        <v>1007897.34</v>
      </c>
      <c r="D14" s="15"/>
      <c r="E14" s="8"/>
    </row>
    <row r="15" spans="1:5" ht="19.5" customHeight="1">
      <c r="A15" s="17" t="s">
        <v>6</v>
      </c>
      <c r="D15" s="15"/>
      <c r="E15" s="8"/>
    </row>
    <row r="16" spans="1:5" ht="18" customHeight="1">
      <c r="A16" s="25" t="s">
        <v>11</v>
      </c>
      <c r="B16" s="4"/>
      <c r="C16" s="7"/>
      <c r="D16" s="15"/>
      <c r="E16" s="8"/>
    </row>
    <row r="17" spans="1:5" ht="18" customHeight="1">
      <c r="A17" s="20" t="s">
        <v>39</v>
      </c>
      <c r="B17" s="7">
        <v>-209605.9</v>
      </c>
      <c r="C17" s="7">
        <v>26416320.66</v>
      </c>
      <c r="D17" s="15"/>
      <c r="E17" s="8"/>
    </row>
    <row r="18" spans="1:5" ht="18" customHeight="1">
      <c r="A18" s="20" t="s">
        <v>12</v>
      </c>
      <c r="B18" s="7">
        <v>85840318.62</v>
      </c>
      <c r="C18" s="7">
        <v>101833344.89</v>
      </c>
      <c r="D18" s="15"/>
      <c r="E18" s="8"/>
    </row>
    <row r="19" spans="1:5" ht="12" customHeight="1">
      <c r="A19" s="16"/>
      <c r="B19" s="3"/>
      <c r="C19" s="3"/>
      <c r="D19" s="15"/>
      <c r="E19" s="8"/>
    </row>
    <row r="20" spans="1:5" ht="18" customHeight="1">
      <c r="A20" s="23" t="s">
        <v>13</v>
      </c>
      <c r="B20" s="24">
        <f>SUM(B17:B19)</f>
        <v>85630712.72</v>
      </c>
      <c r="C20" s="24">
        <f>SUM(C17:C19)</f>
        <v>128249665.55</v>
      </c>
      <c r="D20" s="15"/>
      <c r="E20" s="8"/>
    </row>
    <row r="21" spans="1:5" ht="19.5" customHeight="1">
      <c r="A21" s="17" t="s">
        <v>6</v>
      </c>
      <c r="D21" s="15"/>
      <c r="E21" s="8"/>
    </row>
    <row r="22" spans="1:5" ht="18" customHeight="1">
      <c r="A22" s="25" t="s">
        <v>14</v>
      </c>
      <c r="B22" s="4"/>
      <c r="C22" s="4"/>
      <c r="D22" s="15"/>
      <c r="E22" s="8"/>
    </row>
    <row r="23" spans="1:5" ht="18" customHeight="1">
      <c r="A23" s="20" t="s">
        <v>15</v>
      </c>
      <c r="B23" s="7">
        <v>1164267.23</v>
      </c>
      <c r="C23" s="7">
        <v>1198517.87</v>
      </c>
      <c r="D23" s="15"/>
      <c r="E23" s="8"/>
    </row>
    <row r="24" spans="1:5" ht="18" customHeight="1">
      <c r="A24" s="20" t="s">
        <v>16</v>
      </c>
      <c r="B24" s="7">
        <v>0.54</v>
      </c>
      <c r="C24" s="7">
        <v>0.63</v>
      </c>
      <c r="D24" s="15"/>
      <c r="E24" s="8"/>
    </row>
    <row r="25" spans="1:5" ht="12" customHeight="1">
      <c r="A25" s="16"/>
      <c r="B25" s="3"/>
      <c r="C25" s="3"/>
      <c r="D25" s="15"/>
      <c r="E25" s="8"/>
    </row>
    <row r="26" spans="1:5" ht="18" customHeight="1">
      <c r="A26" s="23" t="s">
        <v>17</v>
      </c>
      <c r="B26" s="24">
        <f>SUM(B23:B25)</f>
        <v>1164267.77</v>
      </c>
      <c r="C26" s="24">
        <f>SUM(C23:C25)</f>
        <v>1198518.5</v>
      </c>
      <c r="D26" s="15"/>
      <c r="E26" s="8"/>
    </row>
    <row r="27" spans="1:5" ht="19.5" customHeight="1">
      <c r="A27" s="17" t="s">
        <v>6</v>
      </c>
      <c r="D27" s="15"/>
      <c r="E27" s="8"/>
    </row>
    <row r="28" spans="1:5" ht="12" customHeight="1">
      <c r="A28" s="16"/>
      <c r="B28" s="3"/>
      <c r="C28" s="3"/>
      <c r="D28" s="15"/>
      <c r="E28" s="8"/>
    </row>
    <row r="29" spans="1:5" ht="18" customHeight="1">
      <c r="A29" s="18" t="s">
        <v>18</v>
      </c>
      <c r="B29" s="7">
        <f>+B26+B20+B14</f>
        <v>89386125.97999999</v>
      </c>
      <c r="C29" s="7">
        <f>+C26+C20+C14</f>
        <v>130456081.39</v>
      </c>
      <c r="D29" s="15"/>
      <c r="E29" s="8"/>
    </row>
    <row r="30" spans="1:5" ht="19.5" customHeight="1">
      <c r="A30" s="17" t="s">
        <v>6</v>
      </c>
      <c r="D30" s="15"/>
      <c r="E30" s="8"/>
    </row>
    <row r="31" spans="1:5" ht="18" customHeight="1">
      <c r="A31" s="18" t="s">
        <v>19</v>
      </c>
      <c r="B31" s="4"/>
      <c r="C31" s="4"/>
      <c r="D31" s="15"/>
      <c r="E31" s="8"/>
    </row>
    <row r="32" spans="1:5" ht="19.5" customHeight="1">
      <c r="A32" s="17" t="s">
        <v>6</v>
      </c>
      <c r="D32" s="15"/>
      <c r="E32" s="8"/>
    </row>
    <row r="33" spans="1:5" ht="18" customHeight="1">
      <c r="A33" s="25" t="s">
        <v>20</v>
      </c>
      <c r="B33" s="4"/>
      <c r="C33" s="4"/>
      <c r="D33" s="15"/>
      <c r="E33" s="8"/>
    </row>
    <row r="34" spans="1:5" ht="18" customHeight="1">
      <c r="A34" s="20" t="s">
        <v>21</v>
      </c>
      <c r="B34" s="7">
        <v>15432282.3</v>
      </c>
      <c r="C34" s="7">
        <v>14960123.91</v>
      </c>
      <c r="D34" s="15"/>
      <c r="E34" s="8"/>
    </row>
    <row r="35" spans="1:5" ht="18" customHeight="1">
      <c r="A35" s="20" t="s">
        <v>22</v>
      </c>
      <c r="B35" s="7">
        <v>1259605.64</v>
      </c>
      <c r="C35" s="7">
        <v>1005732.61</v>
      </c>
      <c r="D35" s="15"/>
      <c r="E35" s="8"/>
    </row>
    <row r="36" spans="1:5" ht="18" customHeight="1">
      <c r="A36" s="20" t="s">
        <v>23</v>
      </c>
      <c r="B36" s="7">
        <v>52745183.48</v>
      </c>
      <c r="C36" s="7">
        <v>96258621.41</v>
      </c>
      <c r="D36" s="15"/>
      <c r="E36" s="8"/>
    </row>
    <row r="37" spans="1:5" ht="12" customHeight="1">
      <c r="A37" s="16"/>
      <c r="B37" s="3"/>
      <c r="C37" s="3"/>
      <c r="D37" s="15"/>
      <c r="E37" s="8"/>
    </row>
    <row r="38" spans="1:5" ht="18" customHeight="1">
      <c r="A38" s="23" t="s">
        <v>24</v>
      </c>
      <c r="B38" s="24">
        <f>SUM(B34:B37)</f>
        <v>69437071.42</v>
      </c>
      <c r="C38" s="24">
        <f>SUM(C34:C37)</f>
        <v>112224477.92999999</v>
      </c>
      <c r="D38" s="15"/>
      <c r="E38" s="8"/>
    </row>
    <row r="39" spans="1:5" ht="19.5" customHeight="1">
      <c r="A39" s="17" t="s">
        <v>6</v>
      </c>
      <c r="D39" s="15"/>
      <c r="E39" s="8"/>
    </row>
    <row r="40" spans="1:5" ht="18" customHeight="1">
      <c r="A40" s="19" t="s">
        <v>25</v>
      </c>
      <c r="B40" s="7">
        <v>250000</v>
      </c>
      <c r="C40" s="7">
        <v>0</v>
      </c>
      <c r="D40" s="15"/>
      <c r="E40" s="8"/>
    </row>
    <row r="41" spans="1:5" ht="12" customHeight="1">
      <c r="A41" s="16"/>
      <c r="B41" s="3"/>
      <c r="C41" s="3"/>
      <c r="D41" s="15"/>
      <c r="E41" s="8"/>
    </row>
    <row r="42" spans="1:5" ht="18" customHeight="1">
      <c r="A42" s="23" t="s">
        <v>26</v>
      </c>
      <c r="B42" s="24">
        <f>+B40</f>
        <v>250000</v>
      </c>
      <c r="C42" s="24">
        <f>+C40</f>
        <v>0</v>
      </c>
      <c r="D42" s="15"/>
      <c r="E42" s="8"/>
    </row>
    <row r="43" spans="1:5" ht="19.5" customHeight="1">
      <c r="A43" s="17" t="s">
        <v>6</v>
      </c>
      <c r="D43" s="15"/>
      <c r="E43" s="8"/>
    </row>
    <row r="44" spans="1:5" ht="18" customHeight="1">
      <c r="A44" s="25" t="s">
        <v>27</v>
      </c>
      <c r="B44" s="4"/>
      <c r="C44" s="4"/>
      <c r="D44" s="15"/>
      <c r="E44" s="8"/>
    </row>
    <row r="45" spans="1:5" ht="18" customHeight="1">
      <c r="A45" s="20" t="s">
        <v>28</v>
      </c>
      <c r="B45" s="7">
        <v>1287491.13</v>
      </c>
      <c r="C45" s="7">
        <v>1770975.31</v>
      </c>
      <c r="D45" s="15"/>
      <c r="E45" s="8"/>
    </row>
    <row r="46" spans="1:5" ht="18" customHeight="1">
      <c r="A46" s="20" t="s">
        <v>29</v>
      </c>
      <c r="B46" s="7">
        <v>1551660.62</v>
      </c>
      <c r="C46" s="7">
        <v>800769.31</v>
      </c>
      <c r="D46" s="15"/>
      <c r="E46" s="8"/>
    </row>
    <row r="47" spans="1:5" ht="12" customHeight="1">
      <c r="A47" s="16"/>
      <c r="B47" s="3"/>
      <c r="C47" s="3"/>
      <c r="D47" s="15"/>
      <c r="E47" s="8"/>
    </row>
    <row r="48" spans="1:5" ht="18" customHeight="1">
      <c r="A48" s="23" t="s">
        <v>30</v>
      </c>
      <c r="B48" s="24">
        <f>SUM(B45:B47)</f>
        <v>2839151.75</v>
      </c>
      <c r="C48" s="24">
        <f>SUM(C45:C47)</f>
        <v>2571744.62</v>
      </c>
      <c r="D48" s="15"/>
      <c r="E48" s="8"/>
    </row>
    <row r="49" spans="1:5" ht="19.5" customHeight="1">
      <c r="A49" s="26" t="s">
        <v>6</v>
      </c>
      <c r="D49" s="15"/>
      <c r="E49" s="8"/>
    </row>
    <row r="50" spans="1:5" ht="18" customHeight="1">
      <c r="A50" s="25" t="s">
        <v>31</v>
      </c>
      <c r="B50" s="4"/>
      <c r="C50" s="4"/>
      <c r="D50" s="15"/>
      <c r="E50" s="8"/>
    </row>
    <row r="51" spans="1:5" ht="18" customHeight="1">
      <c r="A51" s="20" t="s">
        <v>32</v>
      </c>
      <c r="B51" s="7">
        <v>32133126.68</v>
      </c>
      <c r="C51" s="7">
        <v>11542509.08</v>
      </c>
      <c r="D51" s="15"/>
      <c r="E51" s="8"/>
    </row>
    <row r="52" spans="1:5" ht="12" customHeight="1">
      <c r="A52" s="16"/>
      <c r="B52" s="3"/>
      <c r="C52" s="3"/>
      <c r="D52" s="15"/>
      <c r="E52" s="8"/>
    </row>
    <row r="53" spans="1:5" ht="18" customHeight="1">
      <c r="A53" s="23" t="s">
        <v>33</v>
      </c>
      <c r="B53" s="24">
        <f>+B51</f>
        <v>32133126.68</v>
      </c>
      <c r="C53" s="24">
        <f>+C51</f>
        <v>11542509.08</v>
      </c>
      <c r="D53" s="15"/>
      <c r="E53" s="8"/>
    </row>
    <row r="54" spans="1:5" ht="19.5" customHeight="1">
      <c r="A54" s="17" t="s">
        <v>6</v>
      </c>
      <c r="D54" s="15"/>
      <c r="E54" s="8"/>
    </row>
    <row r="55" spans="1:5" ht="18" customHeight="1">
      <c r="A55" s="19" t="s">
        <v>34</v>
      </c>
      <c r="B55" s="4"/>
      <c r="C55" s="4"/>
      <c r="D55" s="15"/>
      <c r="E55" s="8"/>
    </row>
    <row r="56" spans="1:5" ht="12" customHeight="1">
      <c r="A56" s="16"/>
      <c r="B56" s="3"/>
      <c r="C56" s="3"/>
      <c r="D56" s="15"/>
      <c r="E56" s="8"/>
    </row>
    <row r="57" spans="1:5" ht="18" customHeight="1">
      <c r="A57" s="20" t="s">
        <v>35</v>
      </c>
      <c r="B57" s="7">
        <v>0</v>
      </c>
      <c r="C57" s="7">
        <v>0</v>
      </c>
      <c r="D57" s="15"/>
      <c r="E57" s="8"/>
    </row>
    <row r="58" spans="1:5" ht="19.5" customHeight="1">
      <c r="A58" s="17" t="s">
        <v>6</v>
      </c>
      <c r="D58" s="15"/>
      <c r="E58" s="8"/>
    </row>
    <row r="59" spans="1:5" ht="12" customHeight="1">
      <c r="A59" s="16"/>
      <c r="B59" s="3"/>
      <c r="C59" s="3"/>
      <c r="D59" s="15"/>
      <c r="E59" s="8"/>
    </row>
    <row r="60" spans="1:5" ht="18" customHeight="1">
      <c r="A60" s="18" t="s">
        <v>36</v>
      </c>
      <c r="B60" s="24">
        <f>+B53+B48+B38+B42</f>
        <v>104659349.85</v>
      </c>
      <c r="C60" s="24">
        <f>+C53+C48+C38+C42</f>
        <v>126338731.63</v>
      </c>
      <c r="D60" s="15"/>
      <c r="E60" s="8"/>
    </row>
    <row r="61" spans="1:5" ht="19.5" customHeight="1">
      <c r="A61" s="17" t="s">
        <v>6</v>
      </c>
      <c r="D61" s="15"/>
      <c r="E61" s="8"/>
    </row>
    <row r="62" spans="1:5" ht="19.5" customHeight="1">
      <c r="A62" s="17" t="s">
        <v>6</v>
      </c>
      <c r="D62" s="15"/>
      <c r="E62" s="8"/>
    </row>
    <row r="63" spans="1:5" ht="12" customHeight="1">
      <c r="A63" s="16"/>
      <c r="B63" s="3"/>
      <c r="C63" s="3"/>
      <c r="D63" s="15"/>
      <c r="E63" s="8"/>
    </row>
    <row r="64" spans="1:5" ht="18" customHeight="1">
      <c r="A64" s="21" t="s">
        <v>37</v>
      </c>
      <c r="B64" s="27">
        <f>+B29-B60</f>
        <v>-15273223.870000005</v>
      </c>
      <c r="C64" s="27">
        <f>+C29-C60</f>
        <v>4117349.7600000054</v>
      </c>
      <c r="D64" s="22"/>
      <c r="E64" s="8"/>
    </row>
    <row r="65" spans="1:4" ht="12" customHeight="1">
      <c r="A65" s="9"/>
      <c r="B65" s="9"/>
      <c r="C65" s="9"/>
      <c r="D65" s="10"/>
    </row>
    <row r="66" spans="1:3" ht="18" customHeight="1">
      <c r="A66" s="6" t="s">
        <v>6</v>
      </c>
      <c r="B66" s="6" t="s">
        <v>6</v>
      </c>
      <c r="C66" s="6" t="s">
        <v>6</v>
      </c>
    </row>
  </sheetData>
  <sheetProtection/>
  <mergeCells count="1">
    <mergeCell ref="A2:D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2016-03-17T21:13:20Z</dcterms:created>
  <dcterms:modified xsi:type="dcterms:W3CDTF">2017-01-03T20:32:45Z</dcterms:modified>
  <cp:category/>
  <cp:version/>
  <cp:contentType/>
  <cp:contentStatus/>
</cp:coreProperties>
</file>